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772" activeTab="0"/>
  </bookViews>
  <sheets>
    <sheet name="передан. полн " sheetId="1" r:id="rId1"/>
    <sheet name="Лист2" sheetId="2" r:id="rId2"/>
  </sheets>
  <definedNames>
    <definedName name="_xlnm.Print_Titles" localSheetId="0">'передан. полн '!$A:$B</definedName>
    <definedName name="_xlnm.Print_Area" localSheetId="0">'передан. полн '!$A$1:$E$80</definedName>
  </definedNames>
  <calcPr fullCalcOnLoad="1"/>
</workbook>
</file>

<file path=xl/sharedStrings.xml><?xml version="1.0" encoding="utf-8"?>
<sst xmlns="http://schemas.openxmlformats.org/spreadsheetml/2006/main" count="82" uniqueCount="26">
  <si>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</si>
  <si>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</si>
  <si>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</si>
  <si>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</si>
  <si>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</si>
  <si>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</si>
  <si>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</si>
  <si>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</si>
  <si>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Нижнетанайский сельсовет </t>
  </si>
  <si>
    <t>Всего:</t>
  </si>
  <si>
    <t>Процент исполнения</t>
  </si>
  <si>
    <t>Наименование показателя</t>
  </si>
  <si>
    <t>руб.</t>
  </si>
  <si>
    <t>Средства бюджетов поселений, передаваемые бюджету муниципального района на осуществление полномочий внутреннего муниципального финансового контроля поселений района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</si>
  <si>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</si>
  <si>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внешнего муниципального финансового контроля поселений район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</si>
  <si>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</si>
  <si>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Приложение 7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</si>
  <si>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</si>
  <si>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</si>
  <si>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Бюджетная роспись с учетом изменений</t>
  </si>
  <si>
    <t>Исполнено</t>
  </si>
  <si>
    <t>к Решению  Дзержинского районого Совета депутатов  «Об исполнении районного бюджета за 2022 год»</t>
  </si>
  <si>
    <t xml:space="preserve">от __.__. 2023 г. №      Р </t>
  </si>
  <si>
    <t>Средства бюджетов поселений,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2022</t>
  </si>
  <si>
    <t>Средства бюджетов поселений, передаваемые бюджету муниципального района на строительство муниципальных объектов коммунальной и транспортной инфраструктуры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</si>
</sst>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justify"/>
    </xf>
    <xf numFmtId="3" fontId="1" fillId="0" borderId="0" xfId="0" applyNumberFormat="1" applyFont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wrapText="1"/>
    </xf>
    <xf numFmtId="4" fontId="5" fillId="0" borderId="1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/>
    </xf>
    <xf numFmtId="4" fontId="5" fillId="0" borderId="13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4" fontId="7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="70" zoomScaleNormal="80" zoomScaleSheetLayoutView="70" workbookViewId="0" topLeftCell="A1">
      <selection activeCell="E70" sqref="E70"/>
    </sheetView>
  </sheetViews>
  <sheetFormatPr defaultColWidth="9.00390625" defaultRowHeight="12.75"/>
  <cols>
    <col min="1" max="1" width="4.75390625" style="1" customWidth="1"/>
    <col min="2" max="2" width="59.875" style="1" customWidth="1"/>
    <col min="3" max="3" width="18.375" style="1" customWidth="1"/>
    <col min="4" max="4" width="17.75390625" style="1" customWidth="1"/>
    <col min="5" max="5" width="13.125" style="1" customWidth="1"/>
    <col min="6" max="17" width="13.625" style="1" customWidth="1"/>
    <col min="18" max="18" width="9.125" style="1" customWidth="1"/>
  </cols>
  <sheetData>
    <row r="1" spans="4:14" ht="15.75">
      <c r="D1" s="30" t="s">
        <v>17</v>
      </c>
      <c r="E1" s="30"/>
      <c r="K1" s="13"/>
      <c r="L1" s="13"/>
      <c r="M1" s="13"/>
      <c r="N1" s="13"/>
    </row>
    <row r="2" spans="3:14" ht="47.25" customHeight="1">
      <c r="C2" s="29" t="s">
        <v>22</v>
      </c>
      <c r="D2" s="29"/>
      <c r="E2" s="29"/>
      <c r="M2" s="14"/>
      <c r="N2" s="14"/>
    </row>
    <row r="3" spans="3:14" ht="22.5" customHeight="1">
      <c r="C3" s="29" t="s">
        <v>23</v>
      </c>
      <c r="D3" s="29"/>
      <c r="E3" s="29"/>
      <c r="I3" s="12"/>
      <c r="J3" s="12"/>
      <c r="K3" s="12"/>
      <c r="M3" s="14"/>
      <c r="N3" s="14"/>
    </row>
    <row r="5" spans="1:16" s="1" customFormat="1" ht="76.5" customHeight="1">
      <c r="A5" s="31" t="s">
        <v>24</v>
      </c>
      <c r="B5" s="31"/>
      <c r="C5" s="31"/>
      <c r="D5" s="31"/>
      <c r="E5" s="31"/>
      <c r="F5" s="16"/>
      <c r="G5" s="16"/>
      <c r="H5" s="16"/>
      <c r="I5" s="16"/>
      <c r="J5" s="16"/>
      <c r="K5" s="16"/>
      <c r="L5" s="16"/>
      <c r="M5" s="16"/>
      <c r="N5" s="16"/>
      <c r="O5" s="16"/>
      <c r="P5" s="11"/>
    </row>
    <row r="6" ht="36.75" customHeight="1">
      <c r="E6" s="1" t="s">
        <v>12</v>
      </c>
    </row>
    <row r="7" spans="1:5" s="1" customFormat="1" ht="59.25" customHeight="1">
      <c r="A7" s="9" t="s">
        <v>7</v>
      </c>
      <c r="B7" s="7" t="s">
        <v>11</v>
      </c>
      <c r="C7" s="28" t="s">
        <v>20</v>
      </c>
      <c r="D7" s="28" t="s">
        <v>21</v>
      </c>
      <c r="E7" s="28" t="s">
        <v>10</v>
      </c>
    </row>
    <row r="8" spans="1:5" s="10" customFormat="1" ht="21" customHeight="1">
      <c r="A8" s="5"/>
      <c r="B8" s="7">
        <v>1</v>
      </c>
      <c r="C8" s="5">
        <v>2</v>
      </c>
      <c r="D8" s="5">
        <v>3</v>
      </c>
      <c r="E8" s="5">
        <v>4</v>
      </c>
    </row>
    <row r="9" spans="1:5" s="1" customFormat="1" ht="71.25" customHeight="1">
      <c r="A9" s="25">
        <v>1</v>
      </c>
      <c r="B9" s="22" t="s">
        <v>13</v>
      </c>
      <c r="C9" s="20">
        <f>SUM(C10:C17)</f>
        <v>19432</v>
      </c>
      <c r="D9" s="20">
        <f>SUM(D10:D17)</f>
        <v>19432</v>
      </c>
      <c r="E9" s="23">
        <f>D9/C9*100</f>
        <v>100</v>
      </c>
    </row>
    <row r="10" spans="1:5" s="1" customFormat="1" ht="18" customHeight="1">
      <c r="A10" s="2">
        <v>1</v>
      </c>
      <c r="B10" s="8" t="s">
        <v>6</v>
      </c>
      <c r="C10" s="6">
        <v>2159</v>
      </c>
      <c r="D10" s="6">
        <v>2159</v>
      </c>
      <c r="E10" s="15">
        <f aca="true" t="shared" si="0" ref="E10:E17">D10/C10*100</f>
        <v>100</v>
      </c>
    </row>
    <row r="11" spans="1:5" s="1" customFormat="1" ht="18" customHeight="1">
      <c r="A11" s="2">
        <v>2</v>
      </c>
      <c r="B11" s="8" t="s">
        <v>0</v>
      </c>
      <c r="C11" s="6">
        <v>2159</v>
      </c>
      <c r="D11" s="6">
        <v>2159</v>
      </c>
      <c r="E11" s="15">
        <f t="shared" si="0"/>
        <v>100</v>
      </c>
    </row>
    <row r="12" spans="1:5" s="1" customFormat="1" ht="18" customHeight="1">
      <c r="A12" s="2">
        <v>3</v>
      </c>
      <c r="B12" s="8" t="s">
        <v>1</v>
      </c>
      <c r="C12" s="6">
        <v>4319</v>
      </c>
      <c r="D12" s="6">
        <v>4319</v>
      </c>
      <c r="E12" s="15">
        <f t="shared" si="0"/>
        <v>100</v>
      </c>
    </row>
    <row r="13" spans="1:5" s="1" customFormat="1" ht="18" customHeight="1">
      <c r="A13" s="2">
        <v>4</v>
      </c>
      <c r="B13" s="8" t="s">
        <v>2</v>
      </c>
      <c r="C13" s="6">
        <v>2159</v>
      </c>
      <c r="D13" s="6">
        <v>2159</v>
      </c>
      <c r="E13" s="15">
        <f t="shared" si="0"/>
        <v>100</v>
      </c>
    </row>
    <row r="14" spans="1:5" s="1" customFormat="1" ht="18" customHeight="1">
      <c r="A14" s="2">
        <v>5</v>
      </c>
      <c r="B14" s="8" t="s">
        <v>3</v>
      </c>
      <c r="C14" s="6">
        <v>2159</v>
      </c>
      <c r="D14" s="6">
        <v>2159</v>
      </c>
      <c r="E14" s="15">
        <f t="shared" si="0"/>
        <v>100</v>
      </c>
    </row>
    <row r="15" spans="1:5" s="1" customFormat="1" ht="18" customHeight="1">
      <c r="A15" s="2">
        <v>6</v>
      </c>
      <c r="B15" s="8" t="s">
        <v>8</v>
      </c>
      <c r="C15" s="6">
        <v>2159</v>
      </c>
      <c r="D15" s="6">
        <v>2159</v>
      </c>
      <c r="E15" s="15">
        <f t="shared" si="0"/>
        <v>100</v>
      </c>
    </row>
    <row r="16" spans="1:5" s="1" customFormat="1" ht="18" customHeight="1">
      <c r="A16" s="2">
        <v>7</v>
      </c>
      <c r="B16" s="8" t="s">
        <v>4</v>
      </c>
      <c r="C16" s="6">
        <v>2159</v>
      </c>
      <c r="D16" s="6">
        <v>2159</v>
      </c>
      <c r="E16" s="15">
        <f t="shared" si="0"/>
        <v>100</v>
      </c>
    </row>
    <row r="17" spans="1:5" s="1" customFormat="1" ht="18" customHeight="1">
      <c r="A17" s="2">
        <v>8</v>
      </c>
      <c r="B17" s="8" t="s">
        <v>5</v>
      </c>
      <c r="C17" s="6">
        <v>2159</v>
      </c>
      <c r="D17" s="6">
        <v>2159</v>
      </c>
      <c r="E17" s="15">
        <f t="shared" si="0"/>
        <v>100</v>
      </c>
    </row>
    <row r="18" spans="1:5" s="1" customFormat="1" ht="65.25" customHeight="1">
      <c r="A18" s="25">
        <v>2</v>
      </c>
      <c r="B18" s="22" t="s">
        <v>14</v>
      </c>
      <c r="C18" s="20">
        <f>SUM(C19:C26)</f>
        <v>9000</v>
      </c>
      <c r="D18" s="20">
        <f>SUM(D19:D26)</f>
        <v>9000</v>
      </c>
      <c r="E18" s="23">
        <f>D18/C18*100</f>
        <v>100</v>
      </c>
    </row>
    <row r="19" spans="1:5" s="1" customFormat="1" ht="22.5" customHeight="1">
      <c r="A19" s="2">
        <v>1</v>
      </c>
      <c r="B19" s="8" t="s">
        <v>6</v>
      </c>
      <c r="C19" s="27">
        <v>500</v>
      </c>
      <c r="D19" s="27">
        <v>500</v>
      </c>
      <c r="E19" s="15">
        <f aca="true" t="shared" si="1" ref="E19:E26">D19/C19*100</f>
        <v>100</v>
      </c>
    </row>
    <row r="20" spans="1:5" s="1" customFormat="1" ht="22.5" customHeight="1">
      <c r="A20" s="2">
        <v>2</v>
      </c>
      <c r="B20" s="8" t="s">
        <v>0</v>
      </c>
      <c r="C20" s="27">
        <v>2000</v>
      </c>
      <c r="D20" s="27">
        <v>2000</v>
      </c>
      <c r="E20" s="15">
        <f t="shared" si="1"/>
        <v>100</v>
      </c>
    </row>
    <row r="21" spans="1:5" s="1" customFormat="1" ht="22.5" customHeight="1">
      <c r="A21" s="2">
        <v>3</v>
      </c>
      <c r="B21" s="8" t="s">
        <v>1</v>
      </c>
      <c r="C21" s="27">
        <v>2500</v>
      </c>
      <c r="D21" s="27">
        <v>2500</v>
      </c>
      <c r="E21" s="15">
        <f t="shared" si="1"/>
        <v>100</v>
      </c>
    </row>
    <row r="22" spans="1:5" s="1" customFormat="1" ht="22.5" customHeight="1">
      <c r="A22" s="2">
        <v>4</v>
      </c>
      <c r="B22" s="8" t="s">
        <v>2</v>
      </c>
      <c r="C22" s="27">
        <v>1000</v>
      </c>
      <c r="D22" s="27">
        <v>1000</v>
      </c>
      <c r="E22" s="15">
        <f t="shared" si="1"/>
        <v>100</v>
      </c>
    </row>
    <row r="23" spans="1:5" s="1" customFormat="1" ht="22.5" customHeight="1">
      <c r="A23" s="2">
        <v>5</v>
      </c>
      <c r="B23" s="8" t="s">
        <v>3</v>
      </c>
      <c r="C23" s="27">
        <v>0</v>
      </c>
      <c r="D23" s="27">
        <v>0</v>
      </c>
      <c r="E23" s="15">
        <v>0</v>
      </c>
    </row>
    <row r="24" spans="1:5" s="1" customFormat="1" ht="22.5" customHeight="1">
      <c r="A24" s="2">
        <v>6</v>
      </c>
      <c r="B24" s="8" t="s">
        <v>8</v>
      </c>
      <c r="C24" s="27">
        <v>500</v>
      </c>
      <c r="D24" s="27">
        <v>500</v>
      </c>
      <c r="E24" s="15">
        <v>0</v>
      </c>
    </row>
    <row r="25" spans="1:5" s="1" customFormat="1" ht="22.5" customHeight="1">
      <c r="A25" s="2">
        <v>7</v>
      </c>
      <c r="B25" s="8" t="s">
        <v>4</v>
      </c>
      <c r="C25" s="27">
        <v>500</v>
      </c>
      <c r="D25" s="27">
        <v>500</v>
      </c>
      <c r="E25" s="15">
        <f t="shared" si="1"/>
        <v>100</v>
      </c>
    </row>
    <row r="26" spans="1:5" s="1" customFormat="1" ht="22.5" customHeight="1">
      <c r="A26" s="2">
        <v>8</v>
      </c>
      <c r="B26" s="8" t="s">
        <v>5</v>
      </c>
      <c r="C26" s="27">
        <v>2000</v>
      </c>
      <c r="D26" s="27">
        <v>2000</v>
      </c>
      <c r="E26" s="15">
        <f t="shared" si="1"/>
        <v>100</v>
      </c>
    </row>
    <row r="27" spans="1:5" s="1" customFormat="1" ht="65.25" customHeight="1">
      <c r="A27" s="25">
        <v>3</v>
      </c>
      <c r="B27" s="22" t="s">
        <v>15</v>
      </c>
      <c r="C27" s="20">
        <f>SUM(C28:C35)</f>
        <v>199985</v>
      </c>
      <c r="D27" s="20">
        <f>SUM(D28:D35)</f>
        <v>199985</v>
      </c>
      <c r="E27" s="23">
        <f>D27/C27*100</f>
        <v>100</v>
      </c>
    </row>
    <row r="28" spans="1:5" s="1" customFormat="1" ht="23.25" customHeight="1">
      <c r="A28" s="2">
        <v>1</v>
      </c>
      <c r="B28" s="8" t="s">
        <v>6</v>
      </c>
      <c r="C28" s="6">
        <v>24742</v>
      </c>
      <c r="D28" s="6">
        <v>24742</v>
      </c>
      <c r="E28" s="15">
        <f aca="true" t="shared" si="2" ref="E28:E35">D28/C28*100</f>
        <v>100</v>
      </c>
    </row>
    <row r="29" spans="1:5" s="1" customFormat="1" ht="23.25" customHeight="1">
      <c r="A29" s="2">
        <v>2</v>
      </c>
      <c r="B29" s="8" t="s">
        <v>0</v>
      </c>
      <c r="C29" s="6">
        <v>24742</v>
      </c>
      <c r="D29" s="6">
        <v>24742</v>
      </c>
      <c r="E29" s="15">
        <f t="shared" si="2"/>
        <v>100</v>
      </c>
    </row>
    <row r="30" spans="1:5" s="1" customFormat="1" ht="23.25" customHeight="1">
      <c r="A30" s="2">
        <v>3</v>
      </c>
      <c r="B30" s="8" t="s">
        <v>1</v>
      </c>
      <c r="C30" s="6">
        <v>26791</v>
      </c>
      <c r="D30" s="6">
        <v>26791</v>
      </c>
      <c r="E30" s="15">
        <f t="shared" si="2"/>
        <v>100</v>
      </c>
    </row>
    <row r="31" spans="1:5" s="1" customFormat="1" ht="23.25" customHeight="1">
      <c r="A31" s="2">
        <v>4</v>
      </c>
      <c r="B31" s="8" t="s">
        <v>2</v>
      </c>
      <c r="C31" s="6">
        <v>24742</v>
      </c>
      <c r="D31" s="6">
        <v>24742</v>
      </c>
      <c r="E31" s="15">
        <f t="shared" si="2"/>
        <v>100</v>
      </c>
    </row>
    <row r="32" spans="1:5" s="1" customFormat="1" ht="23.25" customHeight="1">
      <c r="A32" s="2">
        <v>5</v>
      </c>
      <c r="B32" s="8" t="s">
        <v>3</v>
      </c>
      <c r="C32" s="6">
        <v>24742</v>
      </c>
      <c r="D32" s="6">
        <v>24742</v>
      </c>
      <c r="E32" s="15">
        <f t="shared" si="2"/>
        <v>100</v>
      </c>
    </row>
    <row r="33" spans="1:5" s="1" customFormat="1" ht="23.25" customHeight="1">
      <c r="A33" s="2">
        <v>6</v>
      </c>
      <c r="B33" s="8" t="s">
        <v>8</v>
      </c>
      <c r="C33" s="6">
        <v>24742</v>
      </c>
      <c r="D33" s="6">
        <v>24742</v>
      </c>
      <c r="E33" s="15">
        <f t="shared" si="2"/>
        <v>100</v>
      </c>
    </row>
    <row r="34" spans="1:5" s="1" customFormat="1" ht="23.25" customHeight="1">
      <c r="A34" s="2">
        <v>7</v>
      </c>
      <c r="B34" s="8" t="s">
        <v>4</v>
      </c>
      <c r="C34" s="6">
        <v>24742</v>
      </c>
      <c r="D34" s="6">
        <v>24742</v>
      </c>
      <c r="E34" s="15">
        <f t="shared" si="2"/>
        <v>100</v>
      </c>
    </row>
    <row r="35" spans="1:5" s="1" customFormat="1" ht="23.25" customHeight="1">
      <c r="A35" s="2">
        <v>8</v>
      </c>
      <c r="B35" s="8" t="s">
        <v>5</v>
      </c>
      <c r="C35" s="6">
        <v>24742</v>
      </c>
      <c r="D35" s="6">
        <v>24742</v>
      </c>
      <c r="E35" s="15">
        <f t="shared" si="2"/>
        <v>100</v>
      </c>
    </row>
    <row r="36" spans="1:5" s="1" customFormat="1" ht="52.5" customHeight="1">
      <c r="A36" s="25">
        <v>4</v>
      </c>
      <c r="B36" s="22" t="s">
        <v>18</v>
      </c>
      <c r="C36" s="20">
        <f>SUM(C37:C44)</f>
        <v>19432</v>
      </c>
      <c r="D36" s="20">
        <f>SUM(D37:D44)</f>
        <v>19432</v>
      </c>
      <c r="E36" s="23">
        <f>D36/C36*100</f>
        <v>100</v>
      </c>
    </row>
    <row r="37" spans="1:5" s="1" customFormat="1" ht="23.25" customHeight="1">
      <c r="A37" s="2">
        <v>1</v>
      </c>
      <c r="B37" s="8" t="s">
        <v>6</v>
      </c>
      <c r="C37" s="6">
        <v>2159</v>
      </c>
      <c r="D37" s="6">
        <v>2159</v>
      </c>
      <c r="E37" s="15">
        <f aca="true" t="shared" si="3" ref="E37:E44">D37/C37*100</f>
        <v>100</v>
      </c>
    </row>
    <row r="38" spans="1:5" s="1" customFormat="1" ht="23.25" customHeight="1">
      <c r="A38" s="2">
        <v>2</v>
      </c>
      <c r="B38" s="8" t="s">
        <v>0</v>
      </c>
      <c r="C38" s="6">
        <v>2159</v>
      </c>
      <c r="D38" s="6">
        <v>2159</v>
      </c>
      <c r="E38" s="15">
        <f t="shared" si="3"/>
        <v>100</v>
      </c>
    </row>
    <row r="39" spans="1:5" s="1" customFormat="1" ht="23.25" customHeight="1">
      <c r="A39" s="2">
        <v>3</v>
      </c>
      <c r="B39" s="8" t="s">
        <v>1</v>
      </c>
      <c r="C39" s="6">
        <v>4319</v>
      </c>
      <c r="D39" s="6">
        <v>4319</v>
      </c>
      <c r="E39" s="15">
        <f t="shared" si="3"/>
        <v>100</v>
      </c>
    </row>
    <row r="40" spans="1:5" s="1" customFormat="1" ht="23.25" customHeight="1">
      <c r="A40" s="2">
        <v>4</v>
      </c>
      <c r="B40" s="8" t="s">
        <v>2</v>
      </c>
      <c r="C40" s="6">
        <v>2159</v>
      </c>
      <c r="D40" s="6">
        <v>2159</v>
      </c>
      <c r="E40" s="15">
        <f t="shared" si="3"/>
        <v>100</v>
      </c>
    </row>
    <row r="41" spans="1:5" s="1" customFormat="1" ht="23.25" customHeight="1">
      <c r="A41" s="2">
        <v>5</v>
      </c>
      <c r="B41" s="8" t="s">
        <v>3</v>
      </c>
      <c r="C41" s="6">
        <v>2159</v>
      </c>
      <c r="D41" s="6">
        <v>2159</v>
      </c>
      <c r="E41" s="15">
        <f t="shared" si="3"/>
        <v>100</v>
      </c>
    </row>
    <row r="42" spans="1:5" s="1" customFormat="1" ht="23.25" customHeight="1">
      <c r="A42" s="2">
        <v>6</v>
      </c>
      <c r="B42" s="8" t="s">
        <v>8</v>
      </c>
      <c r="C42" s="6">
        <v>2159</v>
      </c>
      <c r="D42" s="6">
        <v>2159</v>
      </c>
      <c r="E42" s="15">
        <f t="shared" si="3"/>
        <v>100</v>
      </c>
    </row>
    <row r="43" spans="1:5" s="1" customFormat="1" ht="23.25" customHeight="1">
      <c r="A43" s="2">
        <v>7</v>
      </c>
      <c r="B43" s="8" t="s">
        <v>4</v>
      </c>
      <c r="C43" s="6">
        <v>2159</v>
      </c>
      <c r="D43" s="6">
        <v>2159</v>
      </c>
      <c r="E43" s="15">
        <f t="shared" si="3"/>
        <v>100</v>
      </c>
    </row>
    <row r="44" spans="1:5" s="1" customFormat="1" ht="23.25" customHeight="1">
      <c r="A44" s="2">
        <v>8</v>
      </c>
      <c r="B44" s="17" t="s">
        <v>5</v>
      </c>
      <c r="C44" s="6">
        <v>2159</v>
      </c>
      <c r="D44" s="6">
        <v>2159</v>
      </c>
      <c r="E44" s="18">
        <f t="shared" si="3"/>
        <v>100</v>
      </c>
    </row>
    <row r="45" spans="1:5" s="1" customFormat="1" ht="87" customHeight="1">
      <c r="A45" s="25">
        <v>5</v>
      </c>
      <c r="B45" s="22" t="s">
        <v>16</v>
      </c>
      <c r="C45" s="20">
        <f>SUM(C46:C53)</f>
        <v>17019733</v>
      </c>
      <c r="D45" s="20">
        <f>SUM(D46:D53)</f>
        <v>17019733</v>
      </c>
      <c r="E45" s="23">
        <f>D45/C45*100</f>
        <v>100</v>
      </c>
    </row>
    <row r="46" spans="1:5" s="1" customFormat="1" ht="21" customHeight="1">
      <c r="A46" s="2">
        <v>1</v>
      </c>
      <c r="B46" s="8" t="s">
        <v>6</v>
      </c>
      <c r="C46" s="26">
        <v>1703411</v>
      </c>
      <c r="D46" s="26">
        <v>1703411</v>
      </c>
      <c r="E46" s="15">
        <f aca="true" t="shared" si="4" ref="E46:E53">D46/C46*100</f>
        <v>100</v>
      </c>
    </row>
    <row r="47" spans="1:5" s="1" customFormat="1" ht="21" customHeight="1">
      <c r="A47" s="2">
        <v>2</v>
      </c>
      <c r="B47" s="8" t="s">
        <v>0</v>
      </c>
      <c r="C47" s="26">
        <v>3380867</v>
      </c>
      <c r="D47" s="26">
        <v>3380867</v>
      </c>
      <c r="E47" s="15">
        <f t="shared" si="4"/>
        <v>100</v>
      </c>
    </row>
    <row r="48" spans="1:5" s="1" customFormat="1" ht="21" customHeight="1">
      <c r="A48" s="2">
        <v>3</v>
      </c>
      <c r="B48" s="8" t="s">
        <v>1</v>
      </c>
      <c r="C48" s="26">
        <v>2879840</v>
      </c>
      <c r="D48" s="26">
        <v>2879840</v>
      </c>
      <c r="E48" s="15">
        <f t="shared" si="4"/>
        <v>100</v>
      </c>
    </row>
    <row r="49" spans="1:5" s="1" customFormat="1" ht="21" customHeight="1">
      <c r="A49" s="2">
        <v>4</v>
      </c>
      <c r="B49" s="8" t="s">
        <v>2</v>
      </c>
      <c r="C49" s="26">
        <v>1754733</v>
      </c>
      <c r="D49" s="26">
        <v>1754733</v>
      </c>
      <c r="E49" s="15">
        <f t="shared" si="4"/>
        <v>100</v>
      </c>
    </row>
    <row r="50" spans="1:5" s="1" customFormat="1" ht="21" customHeight="1">
      <c r="A50" s="2">
        <v>5</v>
      </c>
      <c r="B50" s="8" t="s">
        <v>3</v>
      </c>
      <c r="C50" s="26">
        <v>1305175</v>
      </c>
      <c r="D50" s="26">
        <v>1305175</v>
      </c>
      <c r="E50" s="15">
        <f t="shared" si="4"/>
        <v>100</v>
      </c>
    </row>
    <row r="51" spans="1:5" s="1" customFormat="1" ht="21" customHeight="1">
      <c r="A51" s="2">
        <v>6</v>
      </c>
      <c r="B51" s="8" t="s">
        <v>8</v>
      </c>
      <c r="C51" s="26">
        <v>1646867</v>
      </c>
      <c r="D51" s="26">
        <v>1646867</v>
      </c>
      <c r="E51" s="15">
        <f t="shared" si="4"/>
        <v>100</v>
      </c>
    </row>
    <row r="52" spans="1:5" s="1" customFormat="1" ht="21" customHeight="1">
      <c r="A52" s="2">
        <v>7</v>
      </c>
      <c r="B52" s="8" t="s">
        <v>4</v>
      </c>
      <c r="C52" s="26">
        <v>2011403</v>
      </c>
      <c r="D52" s="26">
        <v>2011403</v>
      </c>
      <c r="E52" s="15">
        <f t="shared" si="4"/>
        <v>100</v>
      </c>
    </row>
    <row r="53" spans="1:5" s="1" customFormat="1" ht="21" customHeight="1">
      <c r="A53" s="2">
        <v>8</v>
      </c>
      <c r="B53" s="17" t="s">
        <v>5</v>
      </c>
      <c r="C53" s="26">
        <v>2337437</v>
      </c>
      <c r="D53" s="26">
        <v>2337437</v>
      </c>
      <c r="E53" s="18">
        <f t="shared" si="4"/>
        <v>100</v>
      </c>
    </row>
    <row r="54" spans="1:5" s="1" customFormat="1" ht="69.75" customHeight="1">
      <c r="A54" s="25">
        <v>6</v>
      </c>
      <c r="B54" s="22" t="s">
        <v>25</v>
      </c>
      <c r="C54" s="20">
        <f>SUM(C55:C62)</f>
        <v>817375.22</v>
      </c>
      <c r="D54" s="20">
        <f>SUM(D55:D62)</f>
        <v>0</v>
      </c>
      <c r="E54" s="23">
        <f>D54/C54*100</f>
        <v>0</v>
      </c>
    </row>
    <row r="55" spans="1:5" s="1" customFormat="1" ht="21" customHeight="1">
      <c r="A55" s="2">
        <v>1</v>
      </c>
      <c r="B55" s="8" t="s">
        <v>6</v>
      </c>
      <c r="C55" s="6">
        <v>0</v>
      </c>
      <c r="D55" s="6">
        <v>0</v>
      </c>
      <c r="E55" s="6">
        <v>0</v>
      </c>
    </row>
    <row r="56" spans="1:5" s="1" customFormat="1" ht="21" customHeight="1">
      <c r="A56" s="2">
        <v>2</v>
      </c>
      <c r="B56" s="8" t="s">
        <v>0</v>
      </c>
      <c r="C56" s="6">
        <v>0</v>
      </c>
      <c r="D56" s="6">
        <v>0</v>
      </c>
      <c r="E56" s="6">
        <v>0</v>
      </c>
    </row>
    <row r="57" spans="1:5" s="1" customFormat="1" ht="21" customHeight="1">
      <c r="A57" s="2">
        <v>3</v>
      </c>
      <c r="B57" s="8" t="s">
        <v>1</v>
      </c>
      <c r="C57" s="6">
        <v>817375.22</v>
      </c>
      <c r="D57" s="6">
        <v>0</v>
      </c>
      <c r="E57" s="15">
        <f aca="true" t="shared" si="5" ref="E57:E62">D57/C57*100</f>
        <v>0</v>
      </c>
    </row>
    <row r="58" spans="1:5" s="1" customFormat="1" ht="21" customHeight="1">
      <c r="A58" s="2">
        <v>4</v>
      </c>
      <c r="B58" s="8" t="s">
        <v>2</v>
      </c>
      <c r="C58" s="6">
        <v>0</v>
      </c>
      <c r="D58" s="6">
        <v>0</v>
      </c>
      <c r="E58" s="6">
        <v>0</v>
      </c>
    </row>
    <row r="59" spans="1:5" s="1" customFormat="1" ht="21" customHeight="1">
      <c r="A59" s="2">
        <v>5</v>
      </c>
      <c r="B59" s="8" t="s">
        <v>3</v>
      </c>
      <c r="C59" s="6">
        <v>0</v>
      </c>
      <c r="D59" s="6">
        <v>0</v>
      </c>
      <c r="E59" s="6">
        <v>0</v>
      </c>
    </row>
    <row r="60" spans="1:5" s="1" customFormat="1" ht="21" customHeight="1">
      <c r="A60" s="2">
        <v>6</v>
      </c>
      <c r="B60" s="8" t="s">
        <v>8</v>
      </c>
      <c r="C60" s="6">
        <v>0</v>
      </c>
      <c r="D60" s="6">
        <v>0</v>
      </c>
      <c r="E60" s="6">
        <v>0</v>
      </c>
    </row>
    <row r="61" spans="1:5" s="1" customFormat="1" ht="21" customHeight="1">
      <c r="A61" s="2">
        <v>7</v>
      </c>
      <c r="B61" s="8" t="s">
        <v>4</v>
      </c>
      <c r="C61" s="6">
        <v>0</v>
      </c>
      <c r="D61" s="6">
        <v>0</v>
      </c>
      <c r="E61" s="6">
        <v>0</v>
      </c>
    </row>
    <row r="62" spans="1:5" s="1" customFormat="1" ht="21" customHeight="1">
      <c r="A62" s="2">
        <v>8</v>
      </c>
      <c r="B62" s="17" t="s">
        <v>5</v>
      </c>
      <c r="C62" s="6">
        <v>0</v>
      </c>
      <c r="D62" s="6">
        <v>0</v>
      </c>
      <c r="E62" s="6">
        <v>0</v>
      </c>
    </row>
    <row r="63" spans="1:5" s="1" customFormat="1" ht="68.25" customHeight="1">
      <c r="A63" s="25">
        <v>8</v>
      </c>
      <c r="B63" s="22" t="s">
        <v>19</v>
      </c>
      <c r="C63" s="20">
        <f>SUM(C64:C71)</f>
        <v>2842</v>
      </c>
      <c r="D63" s="20">
        <f>SUM(D64:D71)</f>
        <v>2842</v>
      </c>
      <c r="E63" s="23">
        <f>D63/C63*100</f>
        <v>100</v>
      </c>
    </row>
    <row r="64" spans="1:5" s="1" customFormat="1" ht="21" customHeight="1">
      <c r="A64" s="2">
        <v>1</v>
      </c>
      <c r="B64" s="8" t="s">
        <v>6</v>
      </c>
      <c r="C64" s="6">
        <v>0</v>
      </c>
      <c r="D64" s="6">
        <v>0</v>
      </c>
      <c r="E64" s="6">
        <v>0</v>
      </c>
    </row>
    <row r="65" spans="1:5" s="1" customFormat="1" ht="21" customHeight="1">
      <c r="A65" s="2">
        <v>2</v>
      </c>
      <c r="B65" s="8" t="s">
        <v>0</v>
      </c>
      <c r="C65" s="6">
        <v>0</v>
      </c>
      <c r="D65" s="6">
        <v>0</v>
      </c>
      <c r="E65" s="6">
        <v>0</v>
      </c>
    </row>
    <row r="66" spans="1:5" s="1" customFormat="1" ht="21" customHeight="1">
      <c r="A66" s="2">
        <v>3</v>
      </c>
      <c r="B66" s="8" t="s">
        <v>1</v>
      </c>
      <c r="C66" s="6">
        <v>2842</v>
      </c>
      <c r="D66" s="6">
        <v>2842</v>
      </c>
      <c r="E66" s="15">
        <f>D66/C66*100</f>
        <v>100</v>
      </c>
    </row>
    <row r="67" spans="1:5" s="1" customFormat="1" ht="21" customHeight="1">
      <c r="A67" s="2">
        <v>4</v>
      </c>
      <c r="B67" s="8" t="s">
        <v>2</v>
      </c>
      <c r="C67" s="6">
        <v>0</v>
      </c>
      <c r="D67" s="6">
        <v>0</v>
      </c>
      <c r="E67" s="6">
        <v>0</v>
      </c>
    </row>
    <row r="68" spans="1:5" s="1" customFormat="1" ht="21" customHeight="1">
      <c r="A68" s="2">
        <v>5</v>
      </c>
      <c r="B68" s="8" t="s">
        <v>3</v>
      </c>
      <c r="C68" s="6">
        <v>0</v>
      </c>
      <c r="D68" s="6">
        <v>0</v>
      </c>
      <c r="E68" s="6">
        <v>0</v>
      </c>
    </row>
    <row r="69" spans="1:5" s="1" customFormat="1" ht="21" customHeight="1">
      <c r="A69" s="2">
        <v>6</v>
      </c>
      <c r="B69" s="8" t="s">
        <v>8</v>
      </c>
      <c r="C69" s="6">
        <v>0</v>
      </c>
      <c r="D69" s="6">
        <v>0</v>
      </c>
      <c r="E69" s="6">
        <v>0</v>
      </c>
    </row>
    <row r="70" spans="1:5" s="1" customFormat="1" ht="21" customHeight="1">
      <c r="A70" s="2">
        <v>7</v>
      </c>
      <c r="B70" s="8" t="s">
        <v>4</v>
      </c>
      <c r="C70" s="6">
        <v>0</v>
      </c>
      <c r="D70" s="6">
        <v>0</v>
      </c>
      <c r="E70" s="6">
        <v>0</v>
      </c>
    </row>
    <row r="71" spans="1:5" s="1" customFormat="1" ht="21" customHeight="1">
      <c r="A71" s="2">
        <v>8</v>
      </c>
      <c r="B71" s="17" t="s">
        <v>5</v>
      </c>
      <c r="C71" s="6">
        <v>0</v>
      </c>
      <c r="D71" s="6">
        <v>0</v>
      </c>
      <c r="E71" s="6">
        <v>0</v>
      </c>
    </row>
    <row r="72" spans="1:5" s="1" customFormat="1" ht="36" customHeight="1">
      <c r="A72" s="25">
        <v>7</v>
      </c>
      <c r="B72" s="24" t="s">
        <v>9</v>
      </c>
      <c r="C72" s="20">
        <f>SUM(C73:C80)</f>
        <v>18087799.22</v>
      </c>
      <c r="D72" s="20">
        <f>SUM(D73:D80)</f>
        <v>17270424</v>
      </c>
      <c r="E72" s="21">
        <f>D72/C72*100</f>
        <v>95.48106870239795</v>
      </c>
    </row>
    <row r="73" spans="1:5" s="1" customFormat="1" ht="15.75">
      <c r="A73" s="2">
        <v>1</v>
      </c>
      <c r="B73" s="8" t="s">
        <v>6</v>
      </c>
      <c r="C73" s="3">
        <f>C10+C19+C28+C46+C55+C37+C64</f>
        <v>1732971</v>
      </c>
      <c r="D73" s="3">
        <f>D10+D19+D28+D46+D55+D37+D64</f>
        <v>1732971</v>
      </c>
      <c r="E73" s="19">
        <f aca="true" t="shared" si="6" ref="E73:E80">D73/C73*100</f>
        <v>100</v>
      </c>
    </row>
    <row r="74" spans="1:18" ht="15.75">
      <c r="A74" s="2">
        <v>2</v>
      </c>
      <c r="B74" s="8" t="s">
        <v>0</v>
      </c>
      <c r="C74" s="3">
        <f>C11+C20+C29+C47+C56+C38+C65</f>
        <v>3411927</v>
      </c>
      <c r="D74" s="3">
        <f>D11+D20+D29+D47+D56+D38+D65</f>
        <v>3411927</v>
      </c>
      <c r="E74" s="19">
        <f t="shared" si="6"/>
        <v>100</v>
      </c>
      <c r="G74"/>
      <c r="H74"/>
      <c r="I74"/>
      <c r="J74"/>
      <c r="K74"/>
      <c r="L74"/>
      <c r="M74"/>
      <c r="N74"/>
      <c r="O74"/>
      <c r="P74"/>
      <c r="Q74"/>
      <c r="R74"/>
    </row>
    <row r="75" spans="1:5" s="1" customFormat="1" ht="15.75">
      <c r="A75" s="2">
        <v>3</v>
      </c>
      <c r="B75" s="8" t="s">
        <v>1</v>
      </c>
      <c r="C75" s="3">
        <f>C12+C21+C30+C48+C57+C39+C66</f>
        <v>3737986.2199999997</v>
      </c>
      <c r="D75" s="3">
        <f>D12+D21+D30+D48+D57+D39+D66</f>
        <v>2920611</v>
      </c>
      <c r="E75" s="19">
        <f t="shared" si="6"/>
        <v>78.13327358922153</v>
      </c>
    </row>
    <row r="76" spans="1:5" s="1" customFormat="1" ht="15.75">
      <c r="A76" s="2">
        <v>4</v>
      </c>
      <c r="B76" s="8" t="s">
        <v>2</v>
      </c>
      <c r="C76" s="3">
        <f>C13+C22+C31+C49+C58+C40+C67</f>
        <v>1784793</v>
      </c>
      <c r="D76" s="3">
        <f>D13+D22+D31+D49+D58+D40+D67</f>
        <v>1784793</v>
      </c>
      <c r="E76" s="19">
        <f t="shared" si="6"/>
        <v>100</v>
      </c>
    </row>
    <row r="77" spans="1:5" ht="15.75">
      <c r="A77" s="2">
        <v>5</v>
      </c>
      <c r="B77" s="8" t="s">
        <v>3</v>
      </c>
      <c r="C77" s="3">
        <f>C14+C23+C32+C50+C59+C41+C68</f>
        <v>1334235</v>
      </c>
      <c r="D77" s="3">
        <f>D14+D23+D32+D50+D59+D41+D68</f>
        <v>1334235</v>
      </c>
      <c r="E77" s="19">
        <f t="shared" si="6"/>
        <v>100</v>
      </c>
    </row>
    <row r="78" spans="1:5" ht="15.75">
      <c r="A78" s="2">
        <v>6</v>
      </c>
      <c r="B78" s="8" t="s">
        <v>8</v>
      </c>
      <c r="C78" s="3">
        <f>C15+C24+C33+C51+C60+C42+C69</f>
        <v>1676427</v>
      </c>
      <c r="D78" s="3">
        <f>D15+D24+D33+D51+D60+D42+D69</f>
        <v>1676427</v>
      </c>
      <c r="E78" s="19">
        <f t="shared" si="6"/>
        <v>100</v>
      </c>
    </row>
    <row r="79" spans="1:5" ht="15.75">
      <c r="A79" s="2">
        <v>7</v>
      </c>
      <c r="B79" s="8" t="s">
        <v>4</v>
      </c>
      <c r="C79" s="3">
        <f>C16+C25+C34+C52+C61+C43+C70</f>
        <v>2040963</v>
      </c>
      <c r="D79" s="3">
        <f>D16+D25+D34+D52+D61+D43+D70</f>
        <v>2040963</v>
      </c>
      <c r="E79" s="19">
        <f t="shared" si="6"/>
        <v>100</v>
      </c>
    </row>
    <row r="80" spans="1:5" ht="15.75">
      <c r="A80" s="2">
        <v>8</v>
      </c>
      <c r="B80" s="8" t="s">
        <v>5</v>
      </c>
      <c r="C80" s="3">
        <f>C17+C26+C35+C53+C62+C44+C71</f>
        <v>2368497</v>
      </c>
      <c r="D80" s="3">
        <f>D17+D26+D35+D53+D62+D44+D71</f>
        <v>2368497</v>
      </c>
      <c r="E80" s="19">
        <f t="shared" si="6"/>
        <v>100</v>
      </c>
    </row>
    <row r="81" spans="3:4" ht="15.75">
      <c r="C81" s="4"/>
      <c r="D81" s="4"/>
    </row>
    <row r="82" spans="3:4" ht="15.75">
      <c r="C82" s="4"/>
      <c r="D82" s="4"/>
    </row>
  </sheetData>
  <sheetProtection/>
  <mergeCells count="4">
    <mergeCell ref="C2:E2"/>
    <mergeCell ref="C3:E3"/>
    <mergeCell ref="D1:E1"/>
    <mergeCell ref="A5:E5"/>
  </mergeCells>
  <printOptions/>
  <pageMargins left="0.984251968503937" right="0.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2019-04-15T04:47:10Z</cp:lastPrinted>
  <dcterms:created xsi:type="dcterms:W3CDTF">2005-11-29T07:46:52Z</dcterms:created>
  <dcterms:modified xsi:type="dcterms:W3CDTF">2023-03-16T08:36:59Z</dcterms:modified>
  <cp:category/>
  <cp:version/>
  <cp:contentType/>
  <cp:contentStatus/>
</cp:coreProperties>
</file>